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90" windowWidth="15480" windowHeight="10080" tabRatio="873"/>
  </bookViews>
  <sheets>
    <sheet name="最终公布" sheetId="16" r:id="rId1"/>
  </sheets>
  <definedNames>
    <definedName name="_xlnm._FilterDatabase" localSheetId="0" hidden="1">最终公布!$A$2:$AW$2</definedName>
    <definedName name="_xlnm.Print_Area" localSheetId="0">最终公布!$A$1:$J$77</definedName>
  </definedNames>
  <calcPr calcId="145621"/>
</workbook>
</file>

<file path=xl/calcChain.xml><?xml version="1.0" encoding="utf-8"?>
<calcChain xmlns="http://schemas.openxmlformats.org/spreadsheetml/2006/main">
  <c r="I75" i="16"/>
  <c r="I77"/>
  <c r="I76"/>
  <c r="I74"/>
  <c r="I73"/>
  <c r="I72"/>
  <c r="I71"/>
  <c r="I67"/>
  <c r="I70"/>
  <c r="I66"/>
  <c r="I69"/>
  <c r="I68"/>
  <c r="I65"/>
  <c r="I64"/>
  <c r="I63"/>
  <c r="I62"/>
  <c r="I61"/>
  <c r="I60"/>
  <c r="I59"/>
  <c r="I56"/>
  <c r="I58"/>
  <c r="I57"/>
  <c r="I54"/>
  <c r="I55"/>
  <c r="I53"/>
  <c r="I52"/>
  <c r="I50"/>
  <c r="I49"/>
  <c r="I51"/>
  <c r="I46"/>
  <c r="I48"/>
  <c r="I47"/>
  <c r="I43"/>
  <c r="I44"/>
  <c r="I45"/>
  <c r="I42"/>
  <c r="I41"/>
  <c r="I40"/>
  <c r="I39"/>
  <c r="I38"/>
  <c r="I37"/>
  <c r="I36"/>
  <c r="I35"/>
  <c r="I34"/>
  <c r="I32"/>
  <c r="I31"/>
  <c r="I30"/>
  <c r="I29"/>
  <c r="I28"/>
  <c r="I26"/>
  <c r="I25"/>
  <c r="I22"/>
  <c r="I24"/>
  <c r="I23"/>
  <c r="I20"/>
  <c r="I21"/>
  <c r="I19"/>
  <c r="I16"/>
  <c r="I15"/>
  <c r="I13"/>
  <c r="I14"/>
  <c r="I12"/>
  <c r="I11"/>
  <c r="I9"/>
  <c r="I10"/>
  <c r="I8"/>
  <c r="I7"/>
  <c r="I6"/>
  <c r="I4"/>
  <c r="I3"/>
</calcChain>
</file>

<file path=xl/sharedStrings.xml><?xml version="1.0" encoding="utf-8"?>
<sst xmlns="http://schemas.openxmlformats.org/spreadsheetml/2006/main" count="242" uniqueCount="138">
  <si>
    <t>李蕾</t>
  </si>
  <si>
    <t>姓名</t>
  </si>
  <si>
    <t>报    考
岗位代码</t>
    <phoneticPr fontId="1" type="noConversion"/>
  </si>
  <si>
    <t>数学与应用数学</t>
  </si>
  <si>
    <t>307085</t>
  </si>
  <si>
    <t>307084</t>
  </si>
  <si>
    <t>307083</t>
  </si>
  <si>
    <t>307082</t>
  </si>
  <si>
    <t>307081</t>
  </si>
  <si>
    <t>307080</t>
  </si>
  <si>
    <t>307079</t>
  </si>
  <si>
    <t>王蕾</t>
  </si>
  <si>
    <t>王世林</t>
  </si>
  <si>
    <t>307078</t>
  </si>
  <si>
    <t>307077</t>
  </si>
  <si>
    <t>307076</t>
  </si>
  <si>
    <t>307075</t>
  </si>
  <si>
    <t>307074</t>
  </si>
  <si>
    <t>307073</t>
  </si>
  <si>
    <t>307071</t>
  </si>
  <si>
    <t>307070</t>
  </si>
  <si>
    <t>307069</t>
  </si>
  <si>
    <t>307068</t>
  </si>
  <si>
    <t>应用心理学</t>
  </si>
  <si>
    <t>307067</t>
  </si>
  <si>
    <t>307066</t>
  </si>
  <si>
    <t>307065</t>
  </si>
  <si>
    <t>307064</t>
  </si>
  <si>
    <t>307063</t>
  </si>
  <si>
    <t>307062</t>
  </si>
  <si>
    <t>杨雪琴</t>
  </si>
  <si>
    <t>梁宽裕</t>
  </si>
  <si>
    <t>王花云</t>
  </si>
  <si>
    <t>马彬</t>
  </si>
  <si>
    <t>韩睿</t>
  </si>
  <si>
    <t>张贵文</t>
  </si>
  <si>
    <t>陈亚琴</t>
  </si>
  <si>
    <t>马小俊</t>
  </si>
  <si>
    <t>朱小辉</t>
  </si>
  <si>
    <t>段奋霞</t>
  </si>
  <si>
    <t>刘爱兰</t>
  </si>
  <si>
    <t>王永亮</t>
  </si>
  <si>
    <t>包森</t>
  </si>
  <si>
    <t>马锦芳</t>
  </si>
  <si>
    <t>李莉</t>
  </si>
  <si>
    <t>张楠</t>
  </si>
  <si>
    <t>李慧敏</t>
  </si>
  <si>
    <t>田雪莹</t>
  </si>
  <si>
    <t>谢琼</t>
  </si>
  <si>
    <t>钟伟华</t>
  </si>
  <si>
    <t>马雅娜</t>
  </si>
  <si>
    <t>王凌峰</t>
  </si>
  <si>
    <t>韩博健</t>
  </si>
  <si>
    <t>张军亮</t>
  </si>
  <si>
    <t>蔡晓杰</t>
  </si>
  <si>
    <t>鲁亮</t>
  </si>
  <si>
    <t>徐伊文婕</t>
  </si>
  <si>
    <t>吴超</t>
  </si>
  <si>
    <t>谭梦超</t>
  </si>
  <si>
    <t>张亭瑞</t>
  </si>
  <si>
    <t>马进英</t>
  </si>
  <si>
    <t>他文馨</t>
  </si>
  <si>
    <t>张晓燕</t>
  </si>
  <si>
    <t>刘玲</t>
  </si>
  <si>
    <t>满自娴</t>
  </si>
  <si>
    <t>许德凯</t>
  </si>
  <si>
    <t>蒋强</t>
  </si>
  <si>
    <t>李成乾</t>
  </si>
  <si>
    <t>杜明朕</t>
  </si>
  <si>
    <t>顾文珺</t>
  </si>
  <si>
    <t>曾慧颖</t>
  </si>
  <si>
    <t>练达</t>
  </si>
  <si>
    <t>薛正</t>
  </si>
  <si>
    <t>张提振</t>
  </si>
  <si>
    <t>杜瑞</t>
  </si>
  <si>
    <t>郭琪琦</t>
  </si>
  <si>
    <t>杨菊艳</t>
  </si>
  <si>
    <t>曾亚楠</t>
  </si>
  <si>
    <t>魏杰</t>
  </si>
  <si>
    <t>顾中超</t>
  </si>
  <si>
    <t>梁小云</t>
  </si>
  <si>
    <t>杨金玉</t>
  </si>
  <si>
    <t>范静</t>
  </si>
  <si>
    <t>范婷婷</t>
  </si>
  <si>
    <t>马晶</t>
  </si>
  <si>
    <t>李佳宁</t>
  </si>
  <si>
    <t>李晓荣</t>
  </si>
  <si>
    <t>贾娟娟</t>
  </si>
  <si>
    <t>张娟</t>
  </si>
  <si>
    <t>刘颜星</t>
  </si>
  <si>
    <t>邬小梅</t>
  </si>
  <si>
    <t>吴晓瑞</t>
  </si>
  <si>
    <t>袁梦霞</t>
  </si>
  <si>
    <t>张红蕾</t>
  </si>
  <si>
    <t>李雷</t>
  </si>
  <si>
    <t>邹昊</t>
  </si>
  <si>
    <t>高虹</t>
  </si>
  <si>
    <t>崔婷玉</t>
  </si>
  <si>
    <t>李乐</t>
  </si>
  <si>
    <t>王丹</t>
  </si>
  <si>
    <t>卢婧</t>
  </si>
  <si>
    <t>序号</t>
    <phoneticPr fontId="1" type="noConversion"/>
  </si>
  <si>
    <t>准考证号</t>
  </si>
  <si>
    <t>招聘岗位专业</t>
    <phoneticPr fontId="1" type="noConversion"/>
  </si>
  <si>
    <t>音乐与舞蹈学（舞蹈方向）、舞蹈学</t>
    <phoneticPr fontId="1" type="noConversion"/>
  </si>
  <si>
    <t>设计学、设计艺术学（环境艺术设计方向）</t>
    <phoneticPr fontId="1" type="noConversion"/>
  </si>
  <si>
    <t>美术学（书法方向）</t>
    <phoneticPr fontId="1" type="noConversion"/>
  </si>
  <si>
    <t>体育教育训练学、运动训练、体育教学（足球方向）</t>
    <phoneticPr fontId="1" type="noConversion"/>
  </si>
  <si>
    <t>体育教育训练学、运动训练、体育教学（健美操方向）</t>
    <phoneticPr fontId="1" type="noConversion"/>
  </si>
  <si>
    <t>体育教育训练学、运动训练、体育教学（田径方向）</t>
    <phoneticPr fontId="1" type="noConversion"/>
  </si>
  <si>
    <t>汉语国际教育</t>
    <phoneticPr fontId="1" type="noConversion"/>
  </si>
  <si>
    <t>软件工程</t>
    <phoneticPr fontId="1" type="noConversion"/>
  </si>
  <si>
    <t>教育技术学</t>
    <phoneticPr fontId="1" type="noConversion"/>
  </si>
  <si>
    <t>计算机应用技术</t>
    <phoneticPr fontId="1" type="noConversion"/>
  </si>
  <si>
    <t>金融学</t>
    <phoneticPr fontId="1" type="noConversion"/>
  </si>
  <si>
    <t>物理学</t>
    <phoneticPr fontId="1" type="noConversion"/>
  </si>
  <si>
    <t>体育教育（足球方向）</t>
    <phoneticPr fontId="1" type="noConversion"/>
  </si>
  <si>
    <t>翻译（英语方向）</t>
    <phoneticPr fontId="1" type="noConversion"/>
  </si>
  <si>
    <t>汉语言文学</t>
    <phoneticPr fontId="1" type="noConversion"/>
  </si>
  <si>
    <t>体育教育训练学、运动训练</t>
  </si>
  <si>
    <t>体育教育训练学、运动训练（篮球教学训练理论与方法方向）</t>
    <phoneticPr fontId="1" type="noConversion"/>
  </si>
  <si>
    <t>美术学</t>
    <phoneticPr fontId="1" type="noConversion"/>
  </si>
  <si>
    <t>学前教育</t>
    <phoneticPr fontId="1" type="noConversion"/>
  </si>
  <si>
    <t>土木工程、建筑学、建筑工程教育</t>
  </si>
  <si>
    <t>建筑电气与智能化、电气工程及其自动化、电气工程与自动化</t>
  </si>
  <si>
    <t>王成霞</t>
    <phoneticPr fontId="4" type="noConversion"/>
  </si>
  <si>
    <t>本人放弃</t>
    <phoneticPr fontId="1" type="noConversion"/>
  </si>
  <si>
    <t>本人放弃</t>
    <phoneticPr fontId="1" type="noConversion"/>
  </si>
  <si>
    <t>并列5</t>
    <phoneticPr fontId="1" type="noConversion"/>
  </si>
  <si>
    <t>缺考</t>
    <phoneticPr fontId="1" type="noConversion"/>
  </si>
  <si>
    <t>缺考</t>
    <phoneticPr fontId="1" type="noConversion"/>
  </si>
  <si>
    <t>本人放弃</t>
    <phoneticPr fontId="1" type="noConversion"/>
  </si>
  <si>
    <t>排名</t>
    <phoneticPr fontId="1" type="noConversion"/>
  </si>
  <si>
    <t>技能测试成绩</t>
    <phoneticPr fontId="1" type="noConversion"/>
  </si>
  <si>
    <t>面试
成绩</t>
    <phoneticPr fontId="1" type="noConversion"/>
  </si>
  <si>
    <t>西北师范大学2017年公开招聘硕士及本科专业技术人员考试成绩表</t>
    <phoneticPr fontId="1" type="noConversion"/>
  </si>
  <si>
    <t>笔试
成绩</t>
    <phoneticPr fontId="1" type="noConversion"/>
  </si>
  <si>
    <t>总成绩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</si>
</sst>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;[Red]0.00"/>
    <numFmt numFmtId="177" formatCode="0.00_ "/>
  </numFmts>
  <fonts count="6">
    <font>
      <sz val="12"/>
      <name val="宋体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49" fontId="0" fillId="2" borderId="1" xfId="0" applyNumberForma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177" fontId="3" fillId="2" borderId="1" xfId="0" applyNumberFormat="1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shrinkToFit="1"/>
    </xf>
    <xf numFmtId="177" fontId="0" fillId="2" borderId="1" xfId="0" applyNumberForma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3"/>
  <sheetViews>
    <sheetView tabSelected="1" workbookViewId="0">
      <pane ySplit="2" topLeftCell="A3" activePane="bottomLeft" state="frozen"/>
      <selection activeCell="L1" sqref="L1"/>
      <selection pane="bottomLeft" activeCell="I11" sqref="I11"/>
    </sheetView>
  </sheetViews>
  <sheetFormatPr defaultColWidth="11" defaultRowHeight="30" customHeight="1"/>
  <cols>
    <col min="1" max="1" width="5.08203125" style="3" customWidth="1"/>
    <col min="2" max="2" width="9.5" style="3" customWidth="1"/>
    <col min="3" max="3" width="10.33203125" style="3" customWidth="1"/>
    <col min="4" max="4" width="47.75" style="3" customWidth="1"/>
    <col min="5" max="5" width="12.25" style="3" customWidth="1"/>
    <col min="6" max="6" width="7.75" style="3" customWidth="1"/>
    <col min="7" max="7" width="8.58203125" style="3" customWidth="1"/>
    <col min="8" max="8" width="8.5" style="5" customWidth="1"/>
    <col min="9" max="9" width="9" style="3" customWidth="1"/>
    <col min="10" max="10" width="5.58203125" style="3" customWidth="1"/>
  </cols>
  <sheetData>
    <row r="1" spans="1:10" ht="36.75" customHeight="1">
      <c r="A1" s="15" t="s">
        <v>135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2" customFormat="1" ht="41.25" customHeight="1">
      <c r="A2" s="4" t="s">
        <v>101</v>
      </c>
      <c r="B2" s="1" t="s">
        <v>1</v>
      </c>
      <c r="C2" s="1" t="s">
        <v>2</v>
      </c>
      <c r="D2" s="4" t="s">
        <v>103</v>
      </c>
      <c r="E2" s="4" t="s">
        <v>102</v>
      </c>
      <c r="F2" s="1" t="s">
        <v>136</v>
      </c>
      <c r="G2" s="1" t="s">
        <v>133</v>
      </c>
      <c r="H2" s="1" t="s">
        <v>134</v>
      </c>
      <c r="I2" s="4" t="s">
        <v>137</v>
      </c>
      <c r="J2" s="4" t="s">
        <v>132</v>
      </c>
    </row>
    <row r="3" spans="1:10" ht="28" customHeight="1">
      <c r="A3" s="6">
        <v>1</v>
      </c>
      <c r="B3" s="7" t="s">
        <v>99</v>
      </c>
      <c r="C3" s="7" t="s">
        <v>29</v>
      </c>
      <c r="D3" s="6" t="s">
        <v>104</v>
      </c>
      <c r="E3" s="6">
        <v>20170101</v>
      </c>
      <c r="F3" s="6">
        <v>48</v>
      </c>
      <c r="G3" s="6">
        <v>89.2</v>
      </c>
      <c r="H3" s="6">
        <v>92.8</v>
      </c>
      <c r="I3" s="9">
        <f>F3*0.3+G3*0.4+H3*0.3</f>
        <v>77.92</v>
      </c>
      <c r="J3" s="6">
        <v>1</v>
      </c>
    </row>
    <row r="4" spans="1:10" ht="28" customHeight="1">
      <c r="A4" s="6">
        <v>2</v>
      </c>
      <c r="B4" s="7" t="s">
        <v>74</v>
      </c>
      <c r="C4" s="7" t="s">
        <v>29</v>
      </c>
      <c r="D4" s="6" t="s">
        <v>104</v>
      </c>
      <c r="E4" s="6">
        <v>20170102</v>
      </c>
      <c r="F4" s="6">
        <v>40</v>
      </c>
      <c r="G4" s="6">
        <v>83.1</v>
      </c>
      <c r="H4" s="6">
        <v>77.2</v>
      </c>
      <c r="I4" s="9">
        <f>F4*0.3+G4*0.4+H4*0.3</f>
        <v>68.400000000000006</v>
      </c>
      <c r="J4" s="6">
        <v>2</v>
      </c>
    </row>
    <row r="5" spans="1:10" ht="28" customHeight="1">
      <c r="A5" s="6">
        <v>3</v>
      </c>
      <c r="B5" s="7" t="s">
        <v>73</v>
      </c>
      <c r="C5" s="7" t="s">
        <v>29</v>
      </c>
      <c r="D5" s="6" t="s">
        <v>104</v>
      </c>
      <c r="E5" s="6">
        <v>20170103</v>
      </c>
      <c r="F5" s="6">
        <v>74</v>
      </c>
      <c r="G5" s="6">
        <v>72.400000000000006</v>
      </c>
      <c r="H5" s="8" t="s">
        <v>131</v>
      </c>
      <c r="I5" s="8">
        <v>51.160000000000004</v>
      </c>
      <c r="J5" s="6">
        <v>3</v>
      </c>
    </row>
    <row r="6" spans="1:10" ht="28" customHeight="1">
      <c r="A6" s="6">
        <v>4</v>
      </c>
      <c r="B6" s="7" t="s">
        <v>72</v>
      </c>
      <c r="C6" s="7" t="s">
        <v>28</v>
      </c>
      <c r="D6" s="7" t="s">
        <v>105</v>
      </c>
      <c r="E6" s="6">
        <v>20170105</v>
      </c>
      <c r="F6" s="6">
        <v>81</v>
      </c>
      <c r="G6" s="6">
        <v>86.7</v>
      </c>
      <c r="H6" s="6">
        <v>85.17</v>
      </c>
      <c r="I6" s="9">
        <f t="shared" ref="I6:I16" si="0">F6*0.3+G6*0.4+H6*0.3</f>
        <v>84.531000000000006</v>
      </c>
      <c r="J6" s="6">
        <v>1</v>
      </c>
    </row>
    <row r="7" spans="1:10" ht="28" customHeight="1">
      <c r="A7" s="6">
        <v>5</v>
      </c>
      <c r="B7" s="7" t="s">
        <v>71</v>
      </c>
      <c r="C7" s="7" t="s">
        <v>28</v>
      </c>
      <c r="D7" s="7" t="s">
        <v>105</v>
      </c>
      <c r="E7" s="6">
        <v>20170107</v>
      </c>
      <c r="F7" s="6">
        <v>53</v>
      </c>
      <c r="G7" s="6">
        <v>89.8</v>
      </c>
      <c r="H7" s="6">
        <v>87.17</v>
      </c>
      <c r="I7" s="9">
        <f t="shared" si="0"/>
        <v>77.971000000000004</v>
      </c>
      <c r="J7" s="6">
        <v>2</v>
      </c>
    </row>
    <row r="8" spans="1:10" ht="28" customHeight="1">
      <c r="A8" s="6">
        <v>6</v>
      </c>
      <c r="B8" s="7" t="s">
        <v>70</v>
      </c>
      <c r="C8" s="7" t="s">
        <v>28</v>
      </c>
      <c r="D8" s="7" t="s">
        <v>105</v>
      </c>
      <c r="E8" s="6">
        <v>20170109</v>
      </c>
      <c r="F8" s="6">
        <v>75</v>
      </c>
      <c r="G8" s="6">
        <v>67.2</v>
      </c>
      <c r="H8" s="6">
        <v>77.17</v>
      </c>
      <c r="I8" s="9">
        <f t="shared" si="0"/>
        <v>72.531000000000006</v>
      </c>
      <c r="J8" s="6">
        <v>3</v>
      </c>
    </row>
    <row r="9" spans="1:10" ht="28" customHeight="1">
      <c r="A9" s="6">
        <v>7</v>
      </c>
      <c r="B9" s="7" t="s">
        <v>68</v>
      </c>
      <c r="C9" s="7" t="s">
        <v>27</v>
      </c>
      <c r="D9" s="7" t="s">
        <v>106</v>
      </c>
      <c r="E9" s="6">
        <v>20170114</v>
      </c>
      <c r="F9" s="6">
        <v>86</v>
      </c>
      <c r="G9" s="6">
        <v>84.2</v>
      </c>
      <c r="H9" s="6">
        <v>87.4</v>
      </c>
      <c r="I9" s="9">
        <f t="shared" si="0"/>
        <v>85.7</v>
      </c>
      <c r="J9" s="6">
        <v>1</v>
      </c>
    </row>
    <row r="10" spans="1:10" ht="28" customHeight="1">
      <c r="A10" s="6">
        <v>8</v>
      </c>
      <c r="B10" s="7" t="s">
        <v>69</v>
      </c>
      <c r="C10" s="7" t="s">
        <v>27</v>
      </c>
      <c r="D10" s="7" t="s">
        <v>106</v>
      </c>
      <c r="E10" s="6">
        <v>20170113</v>
      </c>
      <c r="F10" s="6">
        <v>90</v>
      </c>
      <c r="G10" s="6">
        <v>86.7</v>
      </c>
      <c r="H10" s="6">
        <v>62.2</v>
      </c>
      <c r="I10" s="9">
        <f t="shared" si="0"/>
        <v>80.34</v>
      </c>
      <c r="J10" s="6">
        <v>2</v>
      </c>
    </row>
    <row r="11" spans="1:10" ht="28" customHeight="1">
      <c r="A11" s="6">
        <v>9</v>
      </c>
      <c r="B11" s="7" t="s">
        <v>67</v>
      </c>
      <c r="C11" s="7" t="s">
        <v>27</v>
      </c>
      <c r="D11" s="7" t="s">
        <v>106</v>
      </c>
      <c r="E11" s="6">
        <v>20170115</v>
      </c>
      <c r="F11" s="6">
        <v>81</v>
      </c>
      <c r="G11" s="6">
        <v>82.5</v>
      </c>
      <c r="H11" s="6">
        <v>68.599999999999994</v>
      </c>
      <c r="I11" s="9">
        <f t="shared" si="0"/>
        <v>77.88</v>
      </c>
      <c r="J11" s="6">
        <v>3</v>
      </c>
    </row>
    <row r="12" spans="1:10" ht="28" customHeight="1">
      <c r="A12" s="6">
        <v>10</v>
      </c>
      <c r="B12" s="7" t="s">
        <v>66</v>
      </c>
      <c r="C12" s="7" t="s">
        <v>26</v>
      </c>
      <c r="D12" s="7" t="s">
        <v>107</v>
      </c>
      <c r="E12" s="6">
        <v>20170117</v>
      </c>
      <c r="F12" s="6">
        <v>60</v>
      </c>
      <c r="G12" s="6">
        <v>59</v>
      </c>
      <c r="H12" s="6">
        <v>85</v>
      </c>
      <c r="I12" s="9">
        <f t="shared" si="0"/>
        <v>67.099999999999994</v>
      </c>
      <c r="J12" s="6">
        <v>1</v>
      </c>
    </row>
    <row r="13" spans="1:10" ht="28" customHeight="1">
      <c r="A13" s="6">
        <v>11</v>
      </c>
      <c r="B13" s="7" t="s">
        <v>11</v>
      </c>
      <c r="C13" s="7" t="s">
        <v>25</v>
      </c>
      <c r="D13" s="7" t="s">
        <v>108</v>
      </c>
      <c r="E13" s="6">
        <v>20170121</v>
      </c>
      <c r="F13" s="6">
        <v>52</v>
      </c>
      <c r="G13" s="6">
        <v>88.4</v>
      </c>
      <c r="H13" s="6">
        <v>81.2</v>
      </c>
      <c r="I13" s="9">
        <f t="shared" si="0"/>
        <v>75.320000000000007</v>
      </c>
      <c r="J13" s="6">
        <v>1</v>
      </c>
    </row>
    <row r="14" spans="1:10" ht="28" customHeight="1">
      <c r="A14" s="6">
        <v>12</v>
      </c>
      <c r="B14" s="7" t="s">
        <v>65</v>
      </c>
      <c r="C14" s="7" t="s">
        <v>25</v>
      </c>
      <c r="D14" s="7" t="s">
        <v>108</v>
      </c>
      <c r="E14" s="6">
        <v>20170120</v>
      </c>
      <c r="F14" s="6">
        <v>67</v>
      </c>
      <c r="G14" s="6">
        <v>83.1</v>
      </c>
      <c r="H14" s="6">
        <v>65.8</v>
      </c>
      <c r="I14" s="9">
        <f t="shared" si="0"/>
        <v>73.08</v>
      </c>
      <c r="J14" s="6">
        <v>2</v>
      </c>
    </row>
    <row r="15" spans="1:10" ht="28" customHeight="1">
      <c r="A15" s="6">
        <v>13</v>
      </c>
      <c r="B15" s="7" t="s">
        <v>60</v>
      </c>
      <c r="C15" s="7" t="s">
        <v>25</v>
      </c>
      <c r="D15" s="7" t="s">
        <v>108</v>
      </c>
      <c r="E15" s="6">
        <v>20170123</v>
      </c>
      <c r="F15" s="6">
        <v>57</v>
      </c>
      <c r="G15" s="6">
        <v>72.2</v>
      </c>
      <c r="H15" s="6">
        <v>84</v>
      </c>
      <c r="I15" s="9">
        <f t="shared" si="0"/>
        <v>71.180000000000007</v>
      </c>
      <c r="J15" s="6">
        <v>3</v>
      </c>
    </row>
    <row r="16" spans="1:10" ht="28" customHeight="1">
      <c r="A16" s="6">
        <v>14</v>
      </c>
      <c r="B16" s="7" t="s">
        <v>59</v>
      </c>
      <c r="C16" s="7" t="s">
        <v>24</v>
      </c>
      <c r="D16" s="7" t="s">
        <v>109</v>
      </c>
      <c r="E16" s="6">
        <v>20170124</v>
      </c>
      <c r="F16" s="6">
        <v>56</v>
      </c>
      <c r="G16" s="6">
        <v>84.6</v>
      </c>
      <c r="H16" s="6">
        <v>69.8</v>
      </c>
      <c r="I16" s="9">
        <f t="shared" si="0"/>
        <v>71.58</v>
      </c>
      <c r="J16" s="6">
        <v>1</v>
      </c>
    </row>
    <row r="17" spans="1:10" ht="28" customHeight="1">
      <c r="A17" s="6">
        <v>15</v>
      </c>
      <c r="B17" s="7" t="s">
        <v>58</v>
      </c>
      <c r="C17" s="7" t="s">
        <v>24</v>
      </c>
      <c r="D17" s="7" t="s">
        <v>109</v>
      </c>
      <c r="E17" s="6">
        <v>20170126</v>
      </c>
      <c r="F17" s="6">
        <v>61</v>
      </c>
      <c r="G17" s="6">
        <v>66.599999999999994</v>
      </c>
      <c r="H17" s="8" t="s">
        <v>126</v>
      </c>
      <c r="I17" s="9">
        <v>44.94</v>
      </c>
      <c r="J17" s="6">
        <v>2</v>
      </c>
    </row>
    <row r="18" spans="1:10" ht="28" customHeight="1">
      <c r="A18" s="6">
        <v>16</v>
      </c>
      <c r="B18" s="7" t="s">
        <v>57</v>
      </c>
      <c r="C18" s="7" t="s">
        <v>24</v>
      </c>
      <c r="D18" s="7" t="s">
        <v>109</v>
      </c>
      <c r="E18" s="6">
        <v>20170202</v>
      </c>
      <c r="F18" s="6">
        <v>67</v>
      </c>
      <c r="G18" s="6">
        <v>62</v>
      </c>
      <c r="H18" s="8" t="s">
        <v>129</v>
      </c>
      <c r="I18" s="9">
        <v>44.9</v>
      </c>
      <c r="J18" s="6">
        <v>3</v>
      </c>
    </row>
    <row r="19" spans="1:10" ht="28" customHeight="1">
      <c r="A19" s="6">
        <v>17</v>
      </c>
      <c r="B19" s="7" t="s">
        <v>56</v>
      </c>
      <c r="C19" s="7" t="s">
        <v>22</v>
      </c>
      <c r="D19" s="6" t="s">
        <v>23</v>
      </c>
      <c r="E19" s="6">
        <v>20170206</v>
      </c>
      <c r="F19" s="6">
        <v>80</v>
      </c>
      <c r="G19" s="6"/>
      <c r="H19" s="6">
        <v>80</v>
      </c>
      <c r="I19" s="9">
        <f t="shared" ref="I19:I26" si="1">F19*0.6+H19*0.4</f>
        <v>80</v>
      </c>
      <c r="J19" s="6">
        <v>1</v>
      </c>
    </row>
    <row r="20" spans="1:10" ht="28" customHeight="1">
      <c r="A20" s="6">
        <v>18</v>
      </c>
      <c r="B20" s="7" t="s">
        <v>100</v>
      </c>
      <c r="C20" s="7" t="s">
        <v>22</v>
      </c>
      <c r="D20" s="6" t="s">
        <v>23</v>
      </c>
      <c r="E20" s="6">
        <v>20170215</v>
      </c>
      <c r="F20" s="6">
        <v>75</v>
      </c>
      <c r="G20" s="6"/>
      <c r="H20" s="6">
        <v>86.2</v>
      </c>
      <c r="I20" s="9">
        <f t="shared" si="1"/>
        <v>79.48</v>
      </c>
      <c r="J20" s="6">
        <v>2</v>
      </c>
    </row>
    <row r="21" spans="1:10" ht="28" customHeight="1">
      <c r="A21" s="6">
        <v>19</v>
      </c>
      <c r="B21" s="7" t="s">
        <v>55</v>
      </c>
      <c r="C21" s="7" t="s">
        <v>22</v>
      </c>
      <c r="D21" s="6" t="s">
        <v>23</v>
      </c>
      <c r="E21" s="6">
        <v>20170209</v>
      </c>
      <c r="F21" s="6">
        <v>75</v>
      </c>
      <c r="G21" s="6"/>
      <c r="H21" s="6">
        <v>85.6</v>
      </c>
      <c r="I21" s="9">
        <f t="shared" si="1"/>
        <v>79.240000000000009</v>
      </c>
      <c r="J21" s="6">
        <v>3</v>
      </c>
    </row>
    <row r="22" spans="1:10" ht="28" customHeight="1">
      <c r="A22" s="6">
        <v>20</v>
      </c>
      <c r="B22" s="7" t="s">
        <v>98</v>
      </c>
      <c r="C22" s="7" t="s">
        <v>21</v>
      </c>
      <c r="D22" s="7" t="s">
        <v>110</v>
      </c>
      <c r="E22" s="6">
        <v>20170230</v>
      </c>
      <c r="F22" s="6">
        <v>80</v>
      </c>
      <c r="G22" s="6"/>
      <c r="H22" s="6">
        <v>94.2</v>
      </c>
      <c r="I22" s="9">
        <f t="shared" si="1"/>
        <v>85.68</v>
      </c>
      <c r="J22" s="6">
        <v>1</v>
      </c>
    </row>
    <row r="23" spans="1:10" ht="28" customHeight="1">
      <c r="A23" s="6">
        <v>21</v>
      </c>
      <c r="B23" s="7" t="s">
        <v>96</v>
      </c>
      <c r="C23" s="7" t="s">
        <v>21</v>
      </c>
      <c r="D23" s="7" t="s">
        <v>110</v>
      </c>
      <c r="E23" s="6">
        <v>20170308</v>
      </c>
      <c r="F23" s="6">
        <v>89</v>
      </c>
      <c r="G23" s="6"/>
      <c r="H23" s="6">
        <v>76.8</v>
      </c>
      <c r="I23" s="9">
        <f t="shared" si="1"/>
        <v>84.12</v>
      </c>
      <c r="J23" s="6">
        <v>2</v>
      </c>
    </row>
    <row r="24" spans="1:10" ht="28" customHeight="1">
      <c r="A24" s="6">
        <v>22</v>
      </c>
      <c r="B24" s="7" t="s">
        <v>97</v>
      </c>
      <c r="C24" s="7" t="s">
        <v>21</v>
      </c>
      <c r="D24" s="7" t="s">
        <v>110</v>
      </c>
      <c r="E24" s="6">
        <v>20170302</v>
      </c>
      <c r="F24" s="6">
        <v>81</v>
      </c>
      <c r="G24" s="6"/>
      <c r="H24" s="6">
        <v>64.400000000000006</v>
      </c>
      <c r="I24" s="9">
        <f t="shared" si="1"/>
        <v>74.360000000000014</v>
      </c>
      <c r="J24" s="6">
        <v>3</v>
      </c>
    </row>
    <row r="25" spans="1:10" ht="28" customHeight="1">
      <c r="A25" s="6">
        <v>23</v>
      </c>
      <c r="B25" s="7" t="s">
        <v>94</v>
      </c>
      <c r="C25" s="7" t="s">
        <v>20</v>
      </c>
      <c r="D25" s="7" t="s">
        <v>111</v>
      </c>
      <c r="E25" s="6">
        <v>20170406</v>
      </c>
      <c r="F25" s="6">
        <v>79</v>
      </c>
      <c r="G25" s="6"/>
      <c r="H25" s="6">
        <v>67.2</v>
      </c>
      <c r="I25" s="9">
        <f t="shared" si="1"/>
        <v>74.28</v>
      </c>
      <c r="J25" s="6">
        <v>1</v>
      </c>
    </row>
    <row r="26" spans="1:10" ht="28" customHeight="1">
      <c r="A26" s="6">
        <v>24</v>
      </c>
      <c r="B26" s="7" t="s">
        <v>95</v>
      </c>
      <c r="C26" s="7" t="s">
        <v>20</v>
      </c>
      <c r="D26" s="7" t="s">
        <v>111</v>
      </c>
      <c r="E26" s="6">
        <v>20170404</v>
      </c>
      <c r="F26" s="6">
        <v>64</v>
      </c>
      <c r="G26" s="6"/>
      <c r="H26" s="6">
        <v>67.8</v>
      </c>
      <c r="I26" s="9">
        <f t="shared" si="1"/>
        <v>65.52</v>
      </c>
      <c r="J26" s="6">
        <v>2</v>
      </c>
    </row>
    <row r="27" spans="1:10" ht="28" customHeight="1">
      <c r="A27" s="6">
        <v>25</v>
      </c>
      <c r="B27" s="7" t="s">
        <v>93</v>
      </c>
      <c r="C27" s="7" t="s">
        <v>20</v>
      </c>
      <c r="D27" s="7" t="s">
        <v>111</v>
      </c>
      <c r="E27" s="6">
        <v>20170407</v>
      </c>
      <c r="F27" s="6">
        <v>58</v>
      </c>
      <c r="G27" s="6"/>
      <c r="H27" s="10" t="s">
        <v>130</v>
      </c>
      <c r="I27" s="9">
        <v>34.799999999999997</v>
      </c>
      <c r="J27" s="6">
        <v>3</v>
      </c>
    </row>
    <row r="28" spans="1:10" ht="28" customHeight="1">
      <c r="A28" s="6">
        <v>26</v>
      </c>
      <c r="B28" s="7" t="s">
        <v>92</v>
      </c>
      <c r="C28" s="7" t="s">
        <v>19</v>
      </c>
      <c r="D28" s="7" t="s">
        <v>112</v>
      </c>
      <c r="E28" s="6">
        <v>20170409</v>
      </c>
      <c r="F28" s="6">
        <v>65</v>
      </c>
      <c r="G28" s="6">
        <v>63.8</v>
      </c>
      <c r="H28" s="6">
        <v>79.400000000000006</v>
      </c>
      <c r="I28" s="9">
        <f>F28*0.3+G28*0.4+H28*0.3</f>
        <v>68.84</v>
      </c>
      <c r="J28" s="6">
        <v>1</v>
      </c>
    </row>
    <row r="29" spans="1:10" ht="28" customHeight="1">
      <c r="A29" s="6">
        <v>27</v>
      </c>
      <c r="B29" s="7" t="s">
        <v>91</v>
      </c>
      <c r="C29" s="7" t="s">
        <v>19</v>
      </c>
      <c r="D29" s="7" t="s">
        <v>112</v>
      </c>
      <c r="E29" s="6">
        <v>20170410</v>
      </c>
      <c r="F29" s="6">
        <v>60</v>
      </c>
      <c r="G29" s="6">
        <v>61</v>
      </c>
      <c r="H29" s="6">
        <v>75.599999999999994</v>
      </c>
      <c r="I29" s="9">
        <f>F29*0.3+G29*0.4+H29*0.3</f>
        <v>65.08</v>
      </c>
      <c r="J29" s="6">
        <v>2</v>
      </c>
    </row>
    <row r="30" spans="1:10" ht="28" customHeight="1">
      <c r="A30" s="6">
        <v>28</v>
      </c>
      <c r="B30" s="7" t="s">
        <v>90</v>
      </c>
      <c r="C30" s="7" t="s">
        <v>19</v>
      </c>
      <c r="D30" s="7" t="s">
        <v>112</v>
      </c>
      <c r="E30" s="6">
        <v>20170411</v>
      </c>
      <c r="F30" s="6">
        <v>60</v>
      </c>
      <c r="G30" s="6">
        <v>59.2</v>
      </c>
      <c r="H30" s="6">
        <v>73.599999999999994</v>
      </c>
      <c r="I30" s="9">
        <f>F30*0.3+G30*0.4+H30*0.3</f>
        <v>63.760000000000005</v>
      </c>
      <c r="J30" s="6">
        <v>3</v>
      </c>
    </row>
    <row r="31" spans="1:10" ht="28" customHeight="1">
      <c r="A31" s="6">
        <v>29</v>
      </c>
      <c r="B31" s="7" t="s">
        <v>89</v>
      </c>
      <c r="C31" s="7" t="s">
        <v>18</v>
      </c>
      <c r="D31" s="7" t="s">
        <v>113</v>
      </c>
      <c r="E31" s="6">
        <v>20170413</v>
      </c>
      <c r="F31" s="6">
        <v>85</v>
      </c>
      <c r="G31" s="6"/>
      <c r="H31" s="6">
        <v>84.6</v>
      </c>
      <c r="I31" s="9">
        <f>F31*0.6+H31*0.4</f>
        <v>84.84</v>
      </c>
      <c r="J31" s="6">
        <v>1</v>
      </c>
    </row>
    <row r="32" spans="1:10" ht="28" customHeight="1">
      <c r="A32" s="6">
        <v>30</v>
      </c>
      <c r="B32" s="7" t="s">
        <v>87</v>
      </c>
      <c r="C32" s="7" t="s">
        <v>18</v>
      </c>
      <c r="D32" s="7" t="s">
        <v>113</v>
      </c>
      <c r="E32" s="6">
        <v>20170415</v>
      </c>
      <c r="F32" s="6">
        <v>83</v>
      </c>
      <c r="G32" s="6"/>
      <c r="H32" s="6">
        <v>78</v>
      </c>
      <c r="I32" s="9">
        <f>F32*0.6+H32*0.4</f>
        <v>81</v>
      </c>
      <c r="J32" s="6">
        <v>2</v>
      </c>
    </row>
    <row r="33" spans="1:10" ht="28" customHeight="1">
      <c r="A33" s="6">
        <v>31</v>
      </c>
      <c r="B33" s="7" t="s">
        <v>88</v>
      </c>
      <c r="C33" s="7" t="s">
        <v>18</v>
      </c>
      <c r="D33" s="7" t="s">
        <v>113</v>
      </c>
      <c r="E33" s="6">
        <v>20170414</v>
      </c>
      <c r="F33" s="6">
        <v>56</v>
      </c>
      <c r="G33" s="6"/>
      <c r="H33" s="8" t="s">
        <v>127</v>
      </c>
      <c r="I33" s="9">
        <v>33.6</v>
      </c>
      <c r="J33" s="6">
        <v>3</v>
      </c>
    </row>
    <row r="34" spans="1:10" ht="28" customHeight="1">
      <c r="A34" s="6">
        <v>32</v>
      </c>
      <c r="B34" s="7" t="s">
        <v>85</v>
      </c>
      <c r="C34" s="7" t="s">
        <v>17</v>
      </c>
      <c r="D34" s="7" t="s">
        <v>114</v>
      </c>
      <c r="E34" s="6">
        <v>20170423</v>
      </c>
      <c r="F34" s="6">
        <v>80</v>
      </c>
      <c r="G34" s="6"/>
      <c r="H34" s="6">
        <v>84.2</v>
      </c>
      <c r="I34" s="9">
        <f t="shared" ref="I34:I39" si="2">F34*0.6+H34*0.4</f>
        <v>81.680000000000007</v>
      </c>
      <c r="J34" s="6">
        <v>1</v>
      </c>
    </row>
    <row r="35" spans="1:10" ht="28" customHeight="1">
      <c r="A35" s="6">
        <v>33</v>
      </c>
      <c r="B35" s="7" t="s">
        <v>86</v>
      </c>
      <c r="C35" s="7" t="s">
        <v>17</v>
      </c>
      <c r="D35" s="7" t="s">
        <v>114</v>
      </c>
      <c r="E35" s="6">
        <v>20170418</v>
      </c>
      <c r="F35" s="6">
        <v>76</v>
      </c>
      <c r="G35" s="6"/>
      <c r="H35" s="6">
        <v>82.2</v>
      </c>
      <c r="I35" s="9">
        <f t="shared" si="2"/>
        <v>78.48</v>
      </c>
      <c r="J35" s="6">
        <v>2</v>
      </c>
    </row>
    <row r="36" spans="1:10" ht="28" customHeight="1">
      <c r="A36" s="6">
        <v>34</v>
      </c>
      <c r="B36" s="7" t="s">
        <v>84</v>
      </c>
      <c r="C36" s="7" t="s">
        <v>17</v>
      </c>
      <c r="D36" s="7" t="s">
        <v>114</v>
      </c>
      <c r="E36" s="6">
        <v>20170425</v>
      </c>
      <c r="F36" s="6">
        <v>66</v>
      </c>
      <c r="G36" s="6"/>
      <c r="H36" s="6">
        <v>76.2</v>
      </c>
      <c r="I36" s="9">
        <f t="shared" si="2"/>
        <v>70.080000000000013</v>
      </c>
      <c r="J36" s="6">
        <v>3</v>
      </c>
    </row>
    <row r="37" spans="1:10" ht="28" customHeight="1">
      <c r="A37" s="6">
        <v>35</v>
      </c>
      <c r="B37" s="7" t="s">
        <v>82</v>
      </c>
      <c r="C37" s="7" t="s">
        <v>16</v>
      </c>
      <c r="D37" s="7" t="s">
        <v>115</v>
      </c>
      <c r="E37" s="6">
        <v>20170527</v>
      </c>
      <c r="F37" s="6">
        <v>87</v>
      </c>
      <c r="G37" s="6"/>
      <c r="H37" s="6">
        <v>70.599999999999994</v>
      </c>
      <c r="I37" s="9">
        <f t="shared" si="2"/>
        <v>80.44</v>
      </c>
      <c r="J37" s="6">
        <v>1</v>
      </c>
    </row>
    <row r="38" spans="1:10" ht="28" customHeight="1">
      <c r="A38" s="6">
        <v>36</v>
      </c>
      <c r="B38" s="7" t="s">
        <v>81</v>
      </c>
      <c r="C38" s="7" t="s">
        <v>16</v>
      </c>
      <c r="D38" s="7" t="s">
        <v>115</v>
      </c>
      <c r="E38" s="6">
        <v>20170528</v>
      </c>
      <c r="F38" s="6">
        <v>77</v>
      </c>
      <c r="G38" s="6"/>
      <c r="H38" s="6">
        <v>73</v>
      </c>
      <c r="I38" s="9">
        <f t="shared" si="2"/>
        <v>75.400000000000006</v>
      </c>
      <c r="J38" s="6">
        <v>2</v>
      </c>
    </row>
    <row r="39" spans="1:10" ht="28" customHeight="1">
      <c r="A39" s="6">
        <v>37</v>
      </c>
      <c r="B39" s="7" t="s">
        <v>83</v>
      </c>
      <c r="C39" s="7" t="s">
        <v>16</v>
      </c>
      <c r="D39" s="7" t="s">
        <v>115</v>
      </c>
      <c r="E39" s="6">
        <v>20170518</v>
      </c>
      <c r="F39" s="6">
        <v>73</v>
      </c>
      <c r="G39" s="6"/>
      <c r="H39" s="6">
        <v>59.4</v>
      </c>
      <c r="I39" s="9">
        <f t="shared" si="2"/>
        <v>67.56</v>
      </c>
      <c r="J39" s="6">
        <v>3</v>
      </c>
    </row>
    <row r="40" spans="1:10" ht="28" customHeight="1">
      <c r="A40" s="6">
        <v>38</v>
      </c>
      <c r="B40" s="7" t="s">
        <v>78</v>
      </c>
      <c r="C40" s="7" t="s">
        <v>15</v>
      </c>
      <c r="D40" s="7" t="s">
        <v>116</v>
      </c>
      <c r="E40" s="6">
        <v>20170617</v>
      </c>
      <c r="F40" s="6">
        <v>57</v>
      </c>
      <c r="G40" s="6">
        <v>63.4</v>
      </c>
      <c r="H40" s="6">
        <v>90.6</v>
      </c>
      <c r="I40" s="9">
        <f>F40*0.3+G40*0.4+H40*0.3</f>
        <v>69.639999999999986</v>
      </c>
      <c r="J40" s="6">
        <v>1</v>
      </c>
    </row>
    <row r="41" spans="1:10" ht="28" customHeight="1">
      <c r="A41" s="6">
        <v>39</v>
      </c>
      <c r="B41" s="7" t="s">
        <v>79</v>
      </c>
      <c r="C41" s="7" t="s">
        <v>15</v>
      </c>
      <c r="D41" s="7" t="s">
        <v>116</v>
      </c>
      <c r="E41" s="6">
        <v>20170613</v>
      </c>
      <c r="F41" s="6">
        <v>54</v>
      </c>
      <c r="G41" s="6">
        <v>50.6</v>
      </c>
      <c r="H41" s="6">
        <v>87.8</v>
      </c>
      <c r="I41" s="9">
        <f>F41*0.3+G41*0.4+H41*0.3</f>
        <v>62.78</v>
      </c>
      <c r="J41" s="6">
        <v>2</v>
      </c>
    </row>
    <row r="42" spans="1:10" ht="28" customHeight="1">
      <c r="A42" s="6">
        <v>40</v>
      </c>
      <c r="B42" s="7" t="s">
        <v>80</v>
      </c>
      <c r="C42" s="7" t="s">
        <v>15</v>
      </c>
      <c r="D42" s="7" t="s">
        <v>116</v>
      </c>
      <c r="E42" s="6">
        <v>20170611</v>
      </c>
      <c r="F42" s="6">
        <v>61</v>
      </c>
      <c r="G42" s="6">
        <v>32.4</v>
      </c>
      <c r="H42" s="6">
        <v>77.400000000000006</v>
      </c>
      <c r="I42" s="9">
        <f>F42*0.3+G42*0.4+H42*0.3</f>
        <v>54.480000000000004</v>
      </c>
      <c r="J42" s="6">
        <v>3</v>
      </c>
    </row>
    <row r="43" spans="1:10" ht="28" customHeight="1">
      <c r="A43" s="6">
        <v>41</v>
      </c>
      <c r="B43" s="7" t="s">
        <v>77</v>
      </c>
      <c r="C43" s="7" t="s">
        <v>14</v>
      </c>
      <c r="D43" s="7" t="s">
        <v>117</v>
      </c>
      <c r="E43" s="6">
        <v>20170630</v>
      </c>
      <c r="F43" s="6">
        <v>76</v>
      </c>
      <c r="G43" s="6"/>
      <c r="H43" s="6">
        <v>82.8</v>
      </c>
      <c r="I43" s="9">
        <f t="shared" ref="I43:I51" si="3">F43*0.6+H43*0.4</f>
        <v>78.72</v>
      </c>
      <c r="J43" s="6">
        <v>1</v>
      </c>
    </row>
    <row r="44" spans="1:10" ht="28" customHeight="1">
      <c r="A44" s="6">
        <v>42</v>
      </c>
      <c r="B44" s="7" t="s">
        <v>76</v>
      </c>
      <c r="C44" s="7" t="s">
        <v>14</v>
      </c>
      <c r="D44" s="7" t="s">
        <v>117</v>
      </c>
      <c r="E44" s="6">
        <v>20170701</v>
      </c>
      <c r="F44" s="6">
        <v>78</v>
      </c>
      <c r="G44" s="6"/>
      <c r="H44" s="6">
        <v>66.2</v>
      </c>
      <c r="I44" s="9">
        <f t="shared" si="3"/>
        <v>73.28</v>
      </c>
      <c r="J44" s="6">
        <v>2</v>
      </c>
    </row>
    <row r="45" spans="1:10" ht="28" customHeight="1">
      <c r="A45" s="6">
        <v>43</v>
      </c>
      <c r="B45" s="7" t="s">
        <v>75</v>
      </c>
      <c r="C45" s="7" t="s">
        <v>14</v>
      </c>
      <c r="D45" s="7" t="s">
        <v>117</v>
      </c>
      <c r="E45" s="6">
        <v>20170710</v>
      </c>
      <c r="F45" s="6">
        <v>79</v>
      </c>
      <c r="G45" s="6"/>
      <c r="H45" s="6">
        <v>60.6</v>
      </c>
      <c r="I45" s="9">
        <f t="shared" si="3"/>
        <v>71.64</v>
      </c>
      <c r="J45" s="6">
        <v>3</v>
      </c>
    </row>
    <row r="46" spans="1:10" ht="28" customHeight="1">
      <c r="A46" s="6">
        <v>44</v>
      </c>
      <c r="B46" s="7" t="s">
        <v>40</v>
      </c>
      <c r="C46" s="7" t="s">
        <v>13</v>
      </c>
      <c r="D46" s="6" t="s">
        <v>3</v>
      </c>
      <c r="E46" s="6">
        <v>20170719</v>
      </c>
      <c r="F46" s="6">
        <v>84</v>
      </c>
      <c r="G46" s="6"/>
      <c r="H46" s="6">
        <v>87.12</v>
      </c>
      <c r="I46" s="9">
        <f t="shared" si="3"/>
        <v>85.248000000000005</v>
      </c>
      <c r="J46" s="6">
        <v>1</v>
      </c>
    </row>
    <row r="47" spans="1:10" ht="28" customHeight="1">
      <c r="A47" s="6">
        <v>45</v>
      </c>
      <c r="B47" s="7" t="s">
        <v>64</v>
      </c>
      <c r="C47" s="7" t="s">
        <v>13</v>
      </c>
      <c r="D47" s="6" t="s">
        <v>3</v>
      </c>
      <c r="E47" s="6">
        <v>20170828</v>
      </c>
      <c r="F47" s="6">
        <v>87</v>
      </c>
      <c r="G47" s="6"/>
      <c r="H47" s="6">
        <v>76.38</v>
      </c>
      <c r="I47" s="9">
        <f t="shared" si="3"/>
        <v>82.751999999999995</v>
      </c>
      <c r="J47" s="6">
        <v>2</v>
      </c>
    </row>
    <row r="48" spans="1:10" ht="28" customHeight="1">
      <c r="A48" s="6">
        <v>46</v>
      </c>
      <c r="B48" s="7" t="s">
        <v>39</v>
      </c>
      <c r="C48" s="7" t="s">
        <v>13</v>
      </c>
      <c r="D48" s="6" t="s">
        <v>3</v>
      </c>
      <c r="E48" s="6">
        <v>20170801</v>
      </c>
      <c r="F48" s="6">
        <v>85</v>
      </c>
      <c r="G48" s="6"/>
      <c r="H48" s="6">
        <v>76.819999999999993</v>
      </c>
      <c r="I48" s="9">
        <f t="shared" si="3"/>
        <v>81.727999999999994</v>
      </c>
      <c r="J48" s="6">
        <v>3</v>
      </c>
    </row>
    <row r="49" spans="1:10" ht="30" customHeight="1">
      <c r="A49" s="6">
        <v>47</v>
      </c>
      <c r="B49" s="7" t="s">
        <v>61</v>
      </c>
      <c r="C49" s="7" t="s">
        <v>10</v>
      </c>
      <c r="D49" s="7" t="s">
        <v>118</v>
      </c>
      <c r="E49" s="6">
        <v>20171206</v>
      </c>
      <c r="F49" s="6">
        <v>75</v>
      </c>
      <c r="G49" s="6"/>
      <c r="H49" s="6">
        <v>85.6</v>
      </c>
      <c r="I49" s="9">
        <f t="shared" si="3"/>
        <v>79.240000000000009</v>
      </c>
      <c r="J49" s="6">
        <v>1</v>
      </c>
    </row>
    <row r="50" spans="1:10" ht="30" customHeight="1">
      <c r="A50" s="6">
        <v>48</v>
      </c>
      <c r="B50" s="7" t="s">
        <v>63</v>
      </c>
      <c r="C50" s="7" t="s">
        <v>10</v>
      </c>
      <c r="D50" s="7" t="s">
        <v>118</v>
      </c>
      <c r="E50" s="6">
        <v>20171022</v>
      </c>
      <c r="F50" s="6">
        <v>69</v>
      </c>
      <c r="G50" s="6"/>
      <c r="H50" s="6">
        <v>84.82</v>
      </c>
      <c r="I50" s="9">
        <f t="shared" si="3"/>
        <v>75.328000000000003</v>
      </c>
      <c r="J50" s="6">
        <v>2</v>
      </c>
    </row>
    <row r="51" spans="1:10" ht="30" customHeight="1">
      <c r="A51" s="6">
        <v>49</v>
      </c>
      <c r="B51" s="7" t="s">
        <v>62</v>
      </c>
      <c r="C51" s="7" t="s">
        <v>10</v>
      </c>
      <c r="D51" s="7" t="s">
        <v>118</v>
      </c>
      <c r="E51" s="6">
        <v>20171028</v>
      </c>
      <c r="F51" s="6">
        <v>77</v>
      </c>
      <c r="G51" s="6"/>
      <c r="H51" s="6">
        <v>65.58</v>
      </c>
      <c r="I51" s="9">
        <f t="shared" si="3"/>
        <v>72.431999999999988</v>
      </c>
      <c r="J51" s="6">
        <v>3</v>
      </c>
    </row>
    <row r="52" spans="1:10" ht="30" customHeight="1">
      <c r="A52" s="6">
        <v>50</v>
      </c>
      <c r="B52" s="7" t="s">
        <v>54</v>
      </c>
      <c r="C52" s="7" t="s">
        <v>9</v>
      </c>
      <c r="D52" s="6" t="s">
        <v>120</v>
      </c>
      <c r="E52" s="6">
        <v>20171421</v>
      </c>
      <c r="F52" s="6">
        <v>64</v>
      </c>
      <c r="G52" s="6">
        <v>98</v>
      </c>
      <c r="H52" s="6">
        <v>87.94</v>
      </c>
      <c r="I52" s="9">
        <f t="shared" ref="I52:I64" si="4">F52*0.3+G52*0.4+H52*0.3</f>
        <v>84.782000000000011</v>
      </c>
      <c r="J52" s="6">
        <v>1</v>
      </c>
    </row>
    <row r="53" spans="1:10" ht="30" customHeight="1">
      <c r="A53" s="6">
        <v>51</v>
      </c>
      <c r="B53" s="7" t="s">
        <v>53</v>
      </c>
      <c r="C53" s="7" t="s">
        <v>8</v>
      </c>
      <c r="D53" s="6" t="s">
        <v>119</v>
      </c>
      <c r="E53" s="6">
        <v>20171423</v>
      </c>
      <c r="F53" s="6">
        <v>58</v>
      </c>
      <c r="G53" s="6">
        <v>93.2</v>
      </c>
      <c r="H53" s="6">
        <v>79.36</v>
      </c>
      <c r="I53" s="9">
        <f t="shared" si="4"/>
        <v>78.488</v>
      </c>
      <c r="J53" s="6">
        <v>1</v>
      </c>
    </row>
    <row r="54" spans="1:10" ht="30" customHeight="1">
      <c r="A54" s="6">
        <v>52</v>
      </c>
      <c r="B54" s="7" t="s">
        <v>52</v>
      </c>
      <c r="C54" s="7" t="s">
        <v>8</v>
      </c>
      <c r="D54" s="6" t="s">
        <v>119</v>
      </c>
      <c r="E54" s="6">
        <v>20171424</v>
      </c>
      <c r="F54" s="6">
        <v>47</v>
      </c>
      <c r="G54" s="6">
        <v>87.4</v>
      </c>
      <c r="H54" s="6">
        <v>84.12</v>
      </c>
      <c r="I54" s="9">
        <f t="shared" si="4"/>
        <v>74.296000000000006</v>
      </c>
      <c r="J54" s="6">
        <v>2</v>
      </c>
    </row>
    <row r="55" spans="1:10" ht="30" customHeight="1">
      <c r="A55" s="6">
        <v>53</v>
      </c>
      <c r="B55" s="7" t="s">
        <v>51</v>
      </c>
      <c r="C55" s="7" t="s">
        <v>8</v>
      </c>
      <c r="D55" s="6" t="s">
        <v>119</v>
      </c>
      <c r="E55" s="6">
        <v>20171425</v>
      </c>
      <c r="F55" s="6">
        <v>63</v>
      </c>
      <c r="G55" s="6">
        <v>77</v>
      </c>
      <c r="H55" s="6">
        <v>72.180000000000007</v>
      </c>
      <c r="I55" s="9">
        <f t="shared" si="4"/>
        <v>71.353999999999999</v>
      </c>
      <c r="J55" s="6">
        <v>3</v>
      </c>
    </row>
    <row r="56" spans="1:10" ht="30" customHeight="1">
      <c r="A56" s="6">
        <v>54</v>
      </c>
      <c r="B56" s="7" t="s">
        <v>49</v>
      </c>
      <c r="C56" s="7" t="s">
        <v>7</v>
      </c>
      <c r="D56" s="7" t="s">
        <v>121</v>
      </c>
      <c r="E56" s="6">
        <v>20171501</v>
      </c>
      <c r="F56" s="6">
        <v>67</v>
      </c>
      <c r="G56" s="6">
        <v>95.4</v>
      </c>
      <c r="H56" s="6">
        <v>85.64</v>
      </c>
      <c r="I56" s="9">
        <f t="shared" si="4"/>
        <v>83.951999999999998</v>
      </c>
      <c r="J56" s="6">
        <v>1</v>
      </c>
    </row>
    <row r="57" spans="1:10" ht="30" customHeight="1">
      <c r="A57" s="6">
        <v>55</v>
      </c>
      <c r="B57" s="7" t="s">
        <v>50</v>
      </c>
      <c r="C57" s="7" t="s">
        <v>7</v>
      </c>
      <c r="D57" s="7" t="s">
        <v>121</v>
      </c>
      <c r="E57" s="6">
        <v>20171427</v>
      </c>
      <c r="F57" s="6">
        <v>77</v>
      </c>
      <c r="G57" s="6">
        <v>91</v>
      </c>
      <c r="H57" s="6">
        <v>77.48</v>
      </c>
      <c r="I57" s="9">
        <f t="shared" si="4"/>
        <v>82.744</v>
      </c>
      <c r="J57" s="6">
        <v>2</v>
      </c>
    </row>
    <row r="58" spans="1:10" ht="30" customHeight="1">
      <c r="A58" s="6">
        <v>56</v>
      </c>
      <c r="B58" s="11" t="s">
        <v>125</v>
      </c>
      <c r="C58" s="7" t="s">
        <v>7</v>
      </c>
      <c r="D58" s="7" t="s">
        <v>121</v>
      </c>
      <c r="E58" s="6">
        <v>20171428</v>
      </c>
      <c r="F58" s="6">
        <v>77</v>
      </c>
      <c r="G58" s="6">
        <v>89.6</v>
      </c>
      <c r="H58" s="6">
        <v>68.42</v>
      </c>
      <c r="I58" s="9">
        <f t="shared" si="4"/>
        <v>79.465999999999994</v>
      </c>
      <c r="J58" s="6">
        <v>3</v>
      </c>
    </row>
    <row r="59" spans="1:10" ht="30" customHeight="1">
      <c r="A59" s="6">
        <v>57</v>
      </c>
      <c r="B59" s="7" t="s">
        <v>45</v>
      </c>
      <c r="C59" s="7" t="s">
        <v>6</v>
      </c>
      <c r="D59" s="7" t="s">
        <v>122</v>
      </c>
      <c r="E59" s="6">
        <v>20171701</v>
      </c>
      <c r="F59" s="6">
        <v>75</v>
      </c>
      <c r="G59" s="12">
        <v>79.2</v>
      </c>
      <c r="H59" s="6">
        <v>92</v>
      </c>
      <c r="I59" s="9">
        <f t="shared" si="4"/>
        <v>81.78</v>
      </c>
      <c r="J59" s="6">
        <v>1</v>
      </c>
    </row>
    <row r="60" spans="1:10" ht="30" customHeight="1">
      <c r="A60" s="6">
        <v>58</v>
      </c>
      <c r="B60" s="7" t="s">
        <v>48</v>
      </c>
      <c r="C60" s="7" t="s">
        <v>6</v>
      </c>
      <c r="D60" s="7" t="s">
        <v>122</v>
      </c>
      <c r="E60" s="6">
        <v>20171511</v>
      </c>
      <c r="F60" s="6">
        <v>75</v>
      </c>
      <c r="G60" s="12">
        <v>69.930000000000007</v>
      </c>
      <c r="H60" s="6">
        <v>86.6</v>
      </c>
      <c r="I60" s="9">
        <f t="shared" si="4"/>
        <v>76.451999999999998</v>
      </c>
      <c r="J60" s="6">
        <v>2</v>
      </c>
    </row>
    <row r="61" spans="1:10" ht="30" customHeight="1">
      <c r="A61" s="6">
        <v>59</v>
      </c>
      <c r="B61" s="7" t="s">
        <v>0</v>
      </c>
      <c r="C61" s="7" t="s">
        <v>6</v>
      </c>
      <c r="D61" s="7" t="s">
        <v>122</v>
      </c>
      <c r="E61" s="6">
        <v>20171817</v>
      </c>
      <c r="F61" s="6">
        <v>76</v>
      </c>
      <c r="G61" s="12">
        <v>69</v>
      </c>
      <c r="H61" s="6">
        <v>86</v>
      </c>
      <c r="I61" s="9">
        <f t="shared" si="4"/>
        <v>76.2</v>
      </c>
      <c r="J61" s="6">
        <v>3</v>
      </c>
    </row>
    <row r="62" spans="1:10" ht="30" customHeight="1">
      <c r="A62" s="6">
        <v>60</v>
      </c>
      <c r="B62" s="7" t="s">
        <v>47</v>
      </c>
      <c r="C62" s="7" t="s">
        <v>6</v>
      </c>
      <c r="D62" s="7" t="s">
        <v>122</v>
      </c>
      <c r="E62" s="6">
        <v>20171521</v>
      </c>
      <c r="F62" s="6">
        <v>77</v>
      </c>
      <c r="G62" s="12">
        <v>66.599999999999994</v>
      </c>
      <c r="H62" s="6">
        <v>86.6</v>
      </c>
      <c r="I62" s="9">
        <f t="shared" si="4"/>
        <v>75.72</v>
      </c>
      <c r="J62" s="6">
        <v>4</v>
      </c>
    </row>
    <row r="63" spans="1:10" ht="30" customHeight="1">
      <c r="A63" s="6">
        <v>61</v>
      </c>
      <c r="B63" s="7" t="s">
        <v>44</v>
      </c>
      <c r="C63" s="7" t="s">
        <v>6</v>
      </c>
      <c r="D63" s="7" t="s">
        <v>122</v>
      </c>
      <c r="E63" s="6">
        <v>20171722</v>
      </c>
      <c r="F63" s="6">
        <v>44</v>
      </c>
      <c r="G63" s="12">
        <v>84.72999999999999</v>
      </c>
      <c r="H63" s="6">
        <v>92.2</v>
      </c>
      <c r="I63" s="9">
        <f t="shared" si="4"/>
        <v>74.751999999999995</v>
      </c>
      <c r="J63" s="6">
        <v>5</v>
      </c>
    </row>
    <row r="64" spans="1:10" ht="30" customHeight="1">
      <c r="A64" s="6">
        <v>62</v>
      </c>
      <c r="B64" s="7" t="s">
        <v>46</v>
      </c>
      <c r="C64" s="7" t="s">
        <v>6</v>
      </c>
      <c r="D64" s="7" t="s">
        <v>122</v>
      </c>
      <c r="E64" s="6">
        <v>20171614</v>
      </c>
      <c r="F64" s="6">
        <v>60</v>
      </c>
      <c r="G64" s="12">
        <v>70.47</v>
      </c>
      <c r="H64" s="6">
        <v>84.6</v>
      </c>
      <c r="I64" s="9">
        <f t="shared" si="4"/>
        <v>71.567999999999998</v>
      </c>
      <c r="J64" s="6">
        <v>6</v>
      </c>
    </row>
    <row r="65" spans="1:10" ht="30" customHeight="1">
      <c r="A65" s="6">
        <v>63</v>
      </c>
      <c r="B65" s="7" t="s">
        <v>41</v>
      </c>
      <c r="C65" s="7" t="s">
        <v>5</v>
      </c>
      <c r="D65" s="6" t="s">
        <v>123</v>
      </c>
      <c r="E65" s="6">
        <v>20171902</v>
      </c>
      <c r="F65" s="6">
        <v>60</v>
      </c>
      <c r="G65" s="6"/>
      <c r="H65" s="6">
        <v>87</v>
      </c>
      <c r="I65" s="9">
        <f t="shared" ref="I65:I77" si="5">F65*0.6+H65*0.4</f>
        <v>70.800000000000011</v>
      </c>
      <c r="J65" s="6">
        <v>1</v>
      </c>
    </row>
    <row r="66" spans="1:10" ht="30" customHeight="1">
      <c r="A66" s="6">
        <v>64</v>
      </c>
      <c r="B66" s="7" t="s">
        <v>42</v>
      </c>
      <c r="C66" s="7" t="s">
        <v>5</v>
      </c>
      <c r="D66" s="6" t="s">
        <v>123</v>
      </c>
      <c r="E66" s="6">
        <v>20171901</v>
      </c>
      <c r="F66" s="6">
        <v>52</v>
      </c>
      <c r="G66" s="6"/>
      <c r="H66" s="6">
        <v>89.6</v>
      </c>
      <c r="I66" s="9">
        <f t="shared" si="5"/>
        <v>67.039999999999992</v>
      </c>
      <c r="J66" s="6">
        <v>2</v>
      </c>
    </row>
    <row r="67" spans="1:10" ht="30" customHeight="1">
      <c r="A67" s="6">
        <v>65</v>
      </c>
      <c r="B67" s="7" t="s">
        <v>12</v>
      </c>
      <c r="C67" s="7" t="s">
        <v>5</v>
      </c>
      <c r="D67" s="6" t="s">
        <v>123</v>
      </c>
      <c r="E67" s="6">
        <v>20172005</v>
      </c>
      <c r="F67" s="6">
        <v>50</v>
      </c>
      <c r="G67" s="6"/>
      <c r="H67" s="6">
        <v>89</v>
      </c>
      <c r="I67" s="9">
        <f t="shared" si="5"/>
        <v>65.599999999999994</v>
      </c>
      <c r="J67" s="6">
        <v>3</v>
      </c>
    </row>
    <row r="68" spans="1:10" ht="30" customHeight="1">
      <c r="A68" s="6">
        <v>66</v>
      </c>
      <c r="B68" s="7" t="s">
        <v>36</v>
      </c>
      <c r="C68" s="7" t="s">
        <v>5</v>
      </c>
      <c r="D68" s="6" t="s">
        <v>123</v>
      </c>
      <c r="E68" s="6">
        <v>20172107</v>
      </c>
      <c r="F68" s="6">
        <v>54</v>
      </c>
      <c r="G68" s="6"/>
      <c r="H68" s="6">
        <v>82.6</v>
      </c>
      <c r="I68" s="9">
        <f t="shared" si="5"/>
        <v>65.44</v>
      </c>
      <c r="J68" s="6">
        <v>4</v>
      </c>
    </row>
    <row r="69" spans="1:10" ht="30" customHeight="1">
      <c r="A69" s="6">
        <v>67</v>
      </c>
      <c r="B69" s="7" t="s">
        <v>43</v>
      </c>
      <c r="C69" s="7" t="s">
        <v>5</v>
      </c>
      <c r="D69" s="6" t="s">
        <v>123</v>
      </c>
      <c r="E69" s="6">
        <v>20171819</v>
      </c>
      <c r="F69" s="6">
        <v>52</v>
      </c>
      <c r="G69" s="6"/>
      <c r="H69" s="6">
        <v>80</v>
      </c>
      <c r="I69" s="9">
        <f t="shared" si="5"/>
        <v>63.2</v>
      </c>
      <c r="J69" s="6">
        <v>5</v>
      </c>
    </row>
    <row r="70" spans="1:10" ht="30" customHeight="1">
      <c r="A70" s="6">
        <v>68</v>
      </c>
      <c r="B70" s="7" t="s">
        <v>37</v>
      </c>
      <c r="C70" s="7" t="s">
        <v>5</v>
      </c>
      <c r="D70" s="6" t="s">
        <v>123</v>
      </c>
      <c r="E70" s="6">
        <v>20172103</v>
      </c>
      <c r="F70" s="6">
        <v>52</v>
      </c>
      <c r="G70" s="6"/>
      <c r="H70" s="6">
        <v>80</v>
      </c>
      <c r="I70" s="9">
        <f t="shared" si="5"/>
        <v>63.2</v>
      </c>
      <c r="J70" s="8" t="s">
        <v>128</v>
      </c>
    </row>
    <row r="71" spans="1:10" ht="30" customHeight="1">
      <c r="A71" s="6">
        <v>69</v>
      </c>
      <c r="B71" s="7" t="s">
        <v>38</v>
      </c>
      <c r="C71" s="7" t="s">
        <v>5</v>
      </c>
      <c r="D71" s="6" t="s">
        <v>123</v>
      </c>
      <c r="E71" s="6">
        <v>20172102</v>
      </c>
      <c r="F71" s="6">
        <v>50</v>
      </c>
      <c r="G71" s="6"/>
      <c r="H71" s="6">
        <v>80</v>
      </c>
      <c r="I71" s="9">
        <f t="shared" si="5"/>
        <v>62</v>
      </c>
      <c r="J71" s="6">
        <v>7</v>
      </c>
    </row>
    <row r="72" spans="1:10" ht="30" customHeight="1">
      <c r="A72" s="6">
        <v>70</v>
      </c>
      <c r="B72" s="7" t="s">
        <v>34</v>
      </c>
      <c r="C72" s="7" t="s">
        <v>4</v>
      </c>
      <c r="D72" s="6" t="s">
        <v>124</v>
      </c>
      <c r="E72" s="6">
        <v>20172123</v>
      </c>
      <c r="F72" s="6">
        <v>36.5</v>
      </c>
      <c r="G72" s="6"/>
      <c r="H72" s="6">
        <v>86</v>
      </c>
      <c r="I72" s="9">
        <f t="shared" si="5"/>
        <v>56.3</v>
      </c>
      <c r="J72" s="6">
        <v>1</v>
      </c>
    </row>
    <row r="73" spans="1:10" ht="30" customHeight="1">
      <c r="A73" s="6">
        <v>71</v>
      </c>
      <c r="B73" s="7" t="s">
        <v>32</v>
      </c>
      <c r="C73" s="7" t="s">
        <v>4</v>
      </c>
      <c r="D73" s="6" t="s">
        <v>124</v>
      </c>
      <c r="E73" s="6">
        <v>20172212</v>
      </c>
      <c r="F73" s="6">
        <v>35.5</v>
      </c>
      <c r="G73" s="6"/>
      <c r="H73" s="6">
        <v>80.8</v>
      </c>
      <c r="I73" s="9">
        <f t="shared" si="5"/>
        <v>53.620000000000005</v>
      </c>
      <c r="J73" s="6">
        <v>2</v>
      </c>
    </row>
    <row r="74" spans="1:10" ht="30" customHeight="1">
      <c r="A74" s="6">
        <v>72</v>
      </c>
      <c r="B74" s="7" t="s">
        <v>35</v>
      </c>
      <c r="C74" s="7" t="s">
        <v>4</v>
      </c>
      <c r="D74" s="6" t="s">
        <v>124</v>
      </c>
      <c r="E74" s="6">
        <v>20172114</v>
      </c>
      <c r="F74" s="6">
        <v>31</v>
      </c>
      <c r="G74" s="6"/>
      <c r="H74" s="6">
        <v>84.2</v>
      </c>
      <c r="I74" s="9">
        <f t="shared" si="5"/>
        <v>52.28</v>
      </c>
      <c r="J74" s="6">
        <v>3</v>
      </c>
    </row>
    <row r="75" spans="1:10" ht="30" customHeight="1">
      <c r="A75" s="6">
        <v>73</v>
      </c>
      <c r="B75" s="7" t="s">
        <v>33</v>
      </c>
      <c r="C75" s="7" t="s">
        <v>4</v>
      </c>
      <c r="D75" s="6" t="s">
        <v>124</v>
      </c>
      <c r="E75" s="6">
        <v>20172202</v>
      </c>
      <c r="F75" s="6">
        <v>26.5</v>
      </c>
      <c r="G75" s="6"/>
      <c r="H75" s="6">
        <v>84</v>
      </c>
      <c r="I75" s="9">
        <f t="shared" si="5"/>
        <v>49.5</v>
      </c>
      <c r="J75" s="6">
        <v>4</v>
      </c>
    </row>
    <row r="76" spans="1:10" ht="30" customHeight="1">
      <c r="A76" s="6">
        <v>74</v>
      </c>
      <c r="B76" s="7" t="s">
        <v>31</v>
      </c>
      <c r="C76" s="7" t="s">
        <v>4</v>
      </c>
      <c r="D76" s="6" t="s">
        <v>124</v>
      </c>
      <c r="E76" s="6">
        <v>20172214</v>
      </c>
      <c r="F76" s="6">
        <v>30</v>
      </c>
      <c r="G76" s="6"/>
      <c r="H76" s="6">
        <v>78</v>
      </c>
      <c r="I76" s="9">
        <f t="shared" si="5"/>
        <v>49.2</v>
      </c>
      <c r="J76" s="6">
        <v>5</v>
      </c>
    </row>
    <row r="77" spans="1:10" ht="30" customHeight="1">
      <c r="A77" s="6">
        <v>75</v>
      </c>
      <c r="B77" s="7" t="s">
        <v>30</v>
      </c>
      <c r="C77" s="7" t="s">
        <v>4</v>
      </c>
      <c r="D77" s="6" t="s">
        <v>124</v>
      </c>
      <c r="E77" s="6">
        <v>20172215</v>
      </c>
      <c r="F77" s="6">
        <v>28.5</v>
      </c>
      <c r="G77" s="6"/>
      <c r="H77" s="6">
        <v>78.400000000000006</v>
      </c>
      <c r="I77" s="9">
        <f t="shared" si="5"/>
        <v>48.46</v>
      </c>
      <c r="J77" s="6">
        <v>6</v>
      </c>
    </row>
    <row r="78" spans="1:10" s="14" customFormat="1" ht="30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s="14" customFormat="1" ht="30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s="14" customFormat="1" ht="30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s="14" customFormat="1" ht="30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s="14" customFormat="1" ht="30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s="14" customFormat="1" ht="30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s="14" customFormat="1" ht="30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s="14" customFormat="1" ht="30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s="14" customFormat="1" ht="30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s="14" customFormat="1" ht="30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s="14" customFormat="1" ht="30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s="14" customFormat="1" ht="30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s="14" customFormat="1" ht="30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s="14" customFormat="1" ht="30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s="14" customFormat="1" ht="30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s="14" customFormat="1" ht="30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s="14" customFormat="1" ht="30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s="14" customFormat="1" ht="30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s="14" customFormat="1" ht="30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s="14" customFormat="1" ht="30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s="14" customFormat="1" ht="30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s="14" customFormat="1" ht="30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s="14" customFormat="1" ht="30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s="14" customFormat="1" ht="30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s="14" customFormat="1" ht="30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s="14" customFormat="1" ht="30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s="14" customFormat="1" ht="30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s="14" customFormat="1" ht="30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s="14" customFormat="1" ht="30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s="14" customFormat="1" ht="30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s="14" customFormat="1" ht="30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s="14" customFormat="1" ht="30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s="14" customFormat="1" ht="30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s="14" customFormat="1" ht="30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s="14" customFormat="1" ht="30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s="14" customFormat="1" ht="30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s="14" customFormat="1" ht="30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</row>
    <row r="115" spans="1:10" s="14" customFormat="1" ht="30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</row>
    <row r="116" spans="1:10" s="14" customFormat="1" ht="30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</row>
    <row r="117" spans="1:10" s="14" customFormat="1" ht="30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</row>
    <row r="118" spans="1:10" s="14" customFormat="1" ht="30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</row>
    <row r="119" spans="1:10" s="14" customFormat="1" ht="30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</row>
    <row r="120" spans="1:10" s="14" customFormat="1" ht="30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</row>
    <row r="121" spans="1:10" s="14" customFormat="1" ht="30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</row>
    <row r="122" spans="1:10" s="14" customFormat="1" ht="30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</row>
    <row r="123" spans="1:10" s="14" customFormat="1" ht="30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</row>
    <row r="124" spans="1:10" s="14" customFormat="1" ht="30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</row>
    <row r="125" spans="1:10" s="14" customFormat="1" ht="30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</row>
    <row r="126" spans="1:10" s="14" customFormat="1" ht="30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</row>
    <row r="127" spans="1:10" s="14" customFormat="1" ht="30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</row>
    <row r="128" spans="1:10" s="14" customFormat="1" ht="30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</row>
    <row r="129" spans="1:10" s="14" customFormat="1" ht="30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</row>
    <row r="130" spans="1:10" s="14" customFormat="1" ht="30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</row>
    <row r="131" spans="1:10" s="14" customFormat="1" ht="30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</row>
    <row r="132" spans="1:10" s="14" customFormat="1" ht="30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</row>
    <row r="133" spans="1:10" s="14" customFormat="1" ht="30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</row>
    <row r="134" spans="1:10" s="14" customFormat="1" ht="30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</row>
    <row r="135" spans="1:10" s="14" customFormat="1" ht="30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</row>
    <row r="136" spans="1:10" s="14" customFormat="1" ht="30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</row>
    <row r="137" spans="1:10" s="14" customFormat="1" ht="30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</row>
    <row r="138" spans="1:10" s="14" customFormat="1" ht="30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</row>
    <row r="139" spans="1:10" s="14" customFormat="1" ht="30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</row>
    <row r="140" spans="1:10" s="14" customFormat="1" ht="30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</row>
    <row r="141" spans="1:10" s="14" customFormat="1" ht="30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</row>
    <row r="142" spans="1:10" s="14" customFormat="1" ht="30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</row>
    <row r="143" spans="1:10" s="14" customFormat="1" ht="30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</row>
    <row r="144" spans="1:10" s="14" customFormat="1" ht="30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</row>
    <row r="145" spans="1:10" s="14" customFormat="1" ht="30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</row>
    <row r="146" spans="1:10" s="14" customFormat="1" ht="30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</row>
    <row r="147" spans="1:10" s="14" customFormat="1" ht="30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</row>
    <row r="148" spans="1:10" s="14" customFormat="1" ht="30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</row>
    <row r="149" spans="1:10" s="14" customFormat="1" ht="30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</row>
    <row r="150" spans="1:10" s="14" customFormat="1" ht="30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</row>
    <row r="151" spans="1:10" s="14" customFormat="1" ht="30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</row>
    <row r="152" spans="1:10" s="14" customFormat="1" ht="30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</row>
    <row r="153" spans="1:10" s="14" customFormat="1" ht="30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</row>
    <row r="154" spans="1:10" s="14" customFormat="1" ht="30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</row>
    <row r="155" spans="1:10" s="14" customFormat="1" ht="30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</row>
    <row r="156" spans="1:10" s="14" customFormat="1" ht="30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</row>
    <row r="157" spans="1:10" s="14" customFormat="1" ht="30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</row>
    <row r="158" spans="1:10" s="14" customFormat="1" ht="30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</row>
    <row r="159" spans="1:10" s="14" customFormat="1" ht="30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</row>
    <row r="160" spans="1:10" s="14" customFormat="1" ht="30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</row>
    <row r="161" spans="1:10" s="14" customFormat="1" ht="30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</row>
    <row r="162" spans="1:10" s="14" customFormat="1" ht="30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</row>
    <row r="163" spans="1:10" s="14" customFormat="1" ht="30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</row>
    <row r="164" spans="1:10" s="14" customFormat="1" ht="30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</row>
    <row r="165" spans="1:10" s="14" customFormat="1" ht="30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</row>
    <row r="166" spans="1:10" s="14" customFormat="1" ht="30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</row>
    <row r="167" spans="1:10" s="14" customFormat="1" ht="30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</row>
    <row r="168" spans="1:10" s="14" customFormat="1" ht="30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</row>
    <row r="169" spans="1:10" s="14" customFormat="1" ht="30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</row>
    <row r="170" spans="1:10" s="14" customFormat="1" ht="30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</row>
    <row r="171" spans="1:10" s="14" customFormat="1" ht="30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 s="14" customFormat="1" ht="30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</row>
    <row r="173" spans="1:10" s="14" customFormat="1" ht="30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s="14" customFormat="1" ht="30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</row>
    <row r="175" spans="1:10" s="14" customFormat="1" ht="30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</row>
    <row r="176" spans="1:10" s="14" customFormat="1" ht="30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</row>
    <row r="177" spans="1:10" s="14" customFormat="1" ht="30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</row>
    <row r="178" spans="1:10" s="14" customFormat="1" ht="30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</row>
    <row r="179" spans="1:10" s="14" customFormat="1" ht="30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</row>
    <row r="180" spans="1:10" s="14" customFormat="1" ht="30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</row>
    <row r="181" spans="1:10" s="14" customFormat="1" ht="30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</row>
    <row r="182" spans="1:10" s="14" customFormat="1" ht="30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</row>
    <row r="183" spans="1:10" s="14" customFormat="1" ht="30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</row>
    <row r="184" spans="1:10" s="14" customFormat="1" ht="30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</row>
    <row r="185" spans="1:10" s="14" customFormat="1" ht="30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s="14" customFormat="1" ht="30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s="14" customFormat="1" ht="30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 s="14" customFormat="1" ht="30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</row>
    <row r="189" spans="1:10" s="14" customFormat="1" ht="30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</row>
    <row r="190" spans="1:10" s="14" customFormat="1" ht="30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</row>
    <row r="191" spans="1:10" s="14" customFormat="1" ht="30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 s="14" customFormat="1" ht="30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</row>
    <row r="193" spans="1:10" s="14" customFormat="1" ht="30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</row>
    <row r="194" spans="1:10" s="14" customFormat="1" ht="30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</row>
    <row r="195" spans="1:10" s="14" customFormat="1" ht="30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s="14" customFormat="1" ht="30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</row>
    <row r="197" spans="1:10" s="14" customFormat="1" ht="30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</row>
    <row r="198" spans="1:10" s="14" customFormat="1" ht="30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</row>
    <row r="199" spans="1:10" s="14" customFormat="1" ht="30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</row>
    <row r="200" spans="1:10" s="14" customFormat="1" ht="30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 s="14" customFormat="1" ht="30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</row>
    <row r="202" spans="1:10" s="14" customFormat="1" ht="30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</row>
    <row r="203" spans="1:10" s="14" customFormat="1" ht="30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</row>
  </sheetData>
  <sortState ref="A3:J77">
    <sortCondition ref="C3:C77"/>
    <sortCondition descending="1" ref="I3:I77"/>
  </sortState>
  <mergeCells count="1">
    <mergeCell ref="A1:J1"/>
  </mergeCells>
  <phoneticPr fontId="1" type="noConversion"/>
  <pageMargins left="0.74803149606299213" right="0.51181102362204722" top="0.6692913385826772" bottom="0.98425196850393704" header="0.51181102362204722" footer="0.51181102362204722"/>
  <pageSetup paperSize="9" orientation="landscape" horizontalDpi="4294967295" verticalDpi="4294967295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最终公布</vt:lpstr>
      <vt:lpstr>最终公布!Print_Area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朱晓娟</cp:lastModifiedBy>
  <cp:lastPrinted>2017-06-13T14:00:03Z</cp:lastPrinted>
  <dcterms:created xsi:type="dcterms:W3CDTF">2017-05-18T05:50:43Z</dcterms:created>
  <dcterms:modified xsi:type="dcterms:W3CDTF">2017-06-14T02:48:02Z</dcterms:modified>
</cp:coreProperties>
</file>